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95" windowHeight="84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23" i="1"/>
  <c r="F22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<sst xmlns="http://schemas.openxmlformats.org/spreadsheetml/2006/main" count="32" uniqueCount="30">
  <si>
    <t>Quantity</t>
  </si>
  <si>
    <t>Answer</t>
  </si>
  <si>
    <t>Feet to Metres</t>
  </si>
  <si>
    <t>Metres</t>
  </si>
  <si>
    <t>Metres to Feet</t>
  </si>
  <si>
    <t>Feet</t>
  </si>
  <si>
    <t>Cubic Feet to Cubic Metres</t>
  </si>
  <si>
    <t>Cubic Metres</t>
  </si>
  <si>
    <t>Cubic Metres to Cubic Feet</t>
  </si>
  <si>
    <t>Cubic Feet</t>
  </si>
  <si>
    <t>Inches to Centimetres</t>
  </si>
  <si>
    <t>Centimetres</t>
  </si>
  <si>
    <t>Centimetres to Inches</t>
  </si>
  <si>
    <t>Inches</t>
  </si>
  <si>
    <t>Inches to Metres</t>
  </si>
  <si>
    <t>Metres to Inches</t>
  </si>
  <si>
    <t>Pounds to Kilograms</t>
  </si>
  <si>
    <t>Kilos</t>
  </si>
  <si>
    <t>Kilograms to Pounds</t>
  </si>
  <si>
    <t>Pounds</t>
  </si>
  <si>
    <t>Multiply</t>
  </si>
  <si>
    <t>Length</t>
  </si>
  <si>
    <t>Width</t>
  </si>
  <si>
    <t>Volume in Kilos</t>
  </si>
  <si>
    <t>Metric (centimetres)</t>
  </si>
  <si>
    <t>Imperial (inches)</t>
  </si>
  <si>
    <t>CONVERSION TABLE</t>
  </si>
  <si>
    <t>Height</t>
  </si>
  <si>
    <t xml:space="preserve">Calculate Airfreight Volume </t>
  </si>
  <si>
    <t>Number of Pkgs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</si>
</sst>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3" xfId="0" applyFont="1" applyFill="1" applyBorder="1"/>
    <xf numFmtId="0" fontId="1" fillId="2" borderId="4" xfId="0" applyFont="1" applyFill="1" applyBorder="1" applyProtection="1"/>
    <xf numFmtId="0" fontId="2" fillId="2" borderId="13" xfId="0" applyFont="1" applyFill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2" fillId="2" borderId="15" xfId="0" applyFont="1" applyFill="1" applyBorder="1"/>
    <xf numFmtId="0" fontId="2" fillId="0" borderId="16" xfId="0" applyFont="1" applyBorder="1" applyAlignment="1">
      <alignment horizontal="center"/>
    </xf>
    <xf numFmtId="0" fontId="2" fillId="2" borderId="17" xfId="0" applyFont="1" applyFill="1" applyBorder="1"/>
    <xf numFmtId="0" fontId="1" fillId="2" borderId="18" xfId="0" applyFont="1" applyFill="1" applyBorder="1" applyProtection="1"/>
    <xf numFmtId="0" fontId="0" fillId="2" borderId="17" xfId="0" applyFont="1" applyFill="1" applyBorder="1"/>
    <xf numFmtId="0" fontId="0" fillId="2" borderId="17" xfId="0" applyFont="1" applyFill="1" applyBorder="1" applyProtection="1"/>
    <xf numFmtId="0" fontId="0" fillId="2" borderId="3" xfId="0" applyFont="1" applyFill="1" applyBorder="1"/>
    <xf numFmtId="0" fontId="0" fillId="2" borderId="3" xfId="0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114300</xdr:rowOff>
    </xdr:from>
    <xdr:to>
      <xdr:col>4</xdr:col>
      <xdr:colOff>85725</xdr:colOff>
      <xdr:row>2</xdr:row>
      <xdr:rowOff>104775</xdr:rowOff>
    </xdr:to>
    <xdr:pic>
      <xdr:nvPicPr>
        <xdr:cNvPr id="1035" name="Picture 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114300"/>
          <a:ext cx="1638300" cy="6191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topLeftCell="A4" workbookViewId="0">
      <selection activeCell="H25" sqref="H25"/>
    </sheetView>
  </sheetViews>
  <sheetFormatPr defaultRowHeight="15"/>
  <cols>
    <col min="1" max="1" width="22.85546875" customWidth="1"/>
    <col min="2" max="2" width="13.140625" customWidth="1"/>
    <col min="3" max="4" width="11.5703125" customWidth="1"/>
    <col min="5" max="5" width="17.7109375" customWidth="1"/>
    <col min="6" max="6" width="14.28515625" customWidth="1"/>
  </cols>
  <sheetData>
    <row r="1" spans="1:6" ht="24.95" customHeight="1">
      <c r="A1" s="34"/>
      <c r="B1" s="35"/>
      <c r="C1" s="35"/>
      <c r="D1" s="35"/>
      <c r="E1" s="35"/>
      <c r="F1" s="36"/>
    </row>
    <row r="2" spans="1:6" ht="24.95" customHeight="1">
      <c r="A2" s="37"/>
      <c r="B2" s="21"/>
      <c r="C2" s="21"/>
      <c r="D2" s="21"/>
      <c r="E2" s="21"/>
      <c r="F2" s="38"/>
    </row>
    <row r="3" spans="1:6" ht="24.95" customHeight="1">
      <c r="A3" s="37"/>
      <c r="B3" s="21"/>
      <c r="C3" s="21"/>
      <c r="D3" s="21"/>
      <c r="E3" s="21"/>
      <c r="F3" s="38"/>
    </row>
    <row r="4" spans="1:6" ht="24.95" customHeight="1" thickBot="1">
      <c r="A4" s="39"/>
      <c r="B4" s="17"/>
      <c r="C4" s="17"/>
      <c r="D4" s="17"/>
      <c r="E4" s="17"/>
      <c r="F4" s="40"/>
    </row>
    <row r="5" spans="1:6" ht="18" customHeight="1">
      <c r="A5" s="23" t="s">
        <v>26</v>
      </c>
      <c r="B5" s="24"/>
      <c r="C5" s="24"/>
      <c r="D5" s="24"/>
      <c r="E5" s="24"/>
      <c r="F5" s="25"/>
    </row>
    <row r="6" spans="1:6">
      <c r="A6" s="14"/>
      <c r="B6" s="15"/>
      <c r="C6" s="15"/>
      <c r="D6" s="15"/>
      <c r="E6" s="15"/>
      <c r="F6" s="16"/>
    </row>
    <row r="7" spans="1:6" ht="16.5" customHeight="1">
      <c r="A7" s="14"/>
      <c r="B7" s="15"/>
      <c r="C7" s="26" t="s">
        <v>0</v>
      </c>
      <c r="D7" s="26" t="s">
        <v>1</v>
      </c>
      <c r="E7" s="15"/>
      <c r="F7" s="16"/>
    </row>
    <row r="8" spans="1:6">
      <c r="A8" s="27" t="s">
        <v>2</v>
      </c>
      <c r="B8" s="28"/>
      <c r="C8" s="10"/>
      <c r="D8" s="11">
        <f>C8/3.201</f>
        <v>0</v>
      </c>
      <c r="E8" s="29" t="s">
        <v>3</v>
      </c>
      <c r="F8" s="30"/>
    </row>
    <row r="9" spans="1:6">
      <c r="A9" s="27" t="s">
        <v>4</v>
      </c>
      <c r="B9" s="28"/>
      <c r="C9" s="12"/>
      <c r="D9" s="13">
        <f>C9*3.201</f>
        <v>0</v>
      </c>
      <c r="E9" s="29" t="s">
        <v>5</v>
      </c>
      <c r="F9" s="30"/>
    </row>
    <row r="10" spans="1:6">
      <c r="A10" s="27" t="s">
        <v>6</v>
      </c>
      <c r="B10" s="28"/>
      <c r="C10" s="12"/>
      <c r="D10" s="13">
        <f>C10*0.028317</f>
        <v>0</v>
      </c>
      <c r="E10" s="29" t="s">
        <v>7</v>
      </c>
      <c r="F10" s="30"/>
    </row>
    <row r="11" spans="1:6">
      <c r="A11" s="27" t="s">
        <v>8</v>
      </c>
      <c r="B11" s="28"/>
      <c r="C11" s="12"/>
      <c r="D11" s="13">
        <f>C11*35.3145</f>
        <v>0</v>
      </c>
      <c r="E11" s="29" t="s">
        <v>9</v>
      </c>
      <c r="F11" s="30"/>
    </row>
    <row r="12" spans="1:6">
      <c r="A12" s="27" t="s">
        <v>10</v>
      </c>
      <c r="B12" s="28"/>
      <c r="C12" s="12"/>
      <c r="D12" s="13">
        <f>C12*2.54</f>
        <v>0</v>
      </c>
      <c r="E12" s="29" t="s">
        <v>11</v>
      </c>
      <c r="F12" s="30"/>
    </row>
    <row r="13" spans="1:6">
      <c r="A13" s="27" t="s">
        <v>12</v>
      </c>
      <c r="B13" s="28"/>
      <c r="C13" s="12"/>
      <c r="D13" s="13">
        <f>C13*0.3937</f>
        <v>0</v>
      </c>
      <c r="E13" s="29" t="s">
        <v>13</v>
      </c>
      <c r="F13" s="30"/>
    </row>
    <row r="14" spans="1:6">
      <c r="A14" s="27" t="s">
        <v>14</v>
      </c>
      <c r="B14" s="28"/>
      <c r="C14" s="12"/>
      <c r="D14" s="13">
        <f>C14*0.0254</f>
        <v>0</v>
      </c>
      <c r="E14" s="29" t="s">
        <v>3</v>
      </c>
      <c r="F14" s="30"/>
    </row>
    <row r="15" spans="1:6">
      <c r="A15" s="27" t="s">
        <v>15</v>
      </c>
      <c r="B15" s="28"/>
      <c r="C15" s="12"/>
      <c r="D15" s="13">
        <f>C15*39.37</f>
        <v>0</v>
      </c>
      <c r="E15" s="29" t="s">
        <v>13</v>
      </c>
      <c r="F15" s="30"/>
    </row>
    <row r="16" spans="1:6">
      <c r="A16" s="27" t="s">
        <v>16</v>
      </c>
      <c r="B16" s="28"/>
      <c r="C16" s="12"/>
      <c r="D16" s="13">
        <f>C16*0.4536</f>
        <v>0</v>
      </c>
      <c r="E16" s="29" t="s">
        <v>17</v>
      </c>
      <c r="F16" s="30"/>
    </row>
    <row r="17" spans="1:6">
      <c r="A17" s="27" t="s">
        <v>18</v>
      </c>
      <c r="B17" s="28"/>
      <c r="C17" s="12"/>
      <c r="D17" s="13">
        <f>C17*2.2046</f>
        <v>0</v>
      </c>
      <c r="E17" s="29" t="s">
        <v>19</v>
      </c>
      <c r="F17" s="30"/>
    </row>
    <row r="18" spans="1:6">
      <c r="A18" s="14"/>
      <c r="B18" s="15"/>
      <c r="C18" s="15"/>
      <c r="D18" s="15"/>
      <c r="E18" s="15"/>
      <c r="F18" s="16"/>
    </row>
    <row r="19" spans="1:6">
      <c r="A19" s="31" t="s">
        <v>28</v>
      </c>
      <c r="B19" s="32"/>
      <c r="C19" s="32"/>
      <c r="D19" s="32"/>
      <c r="E19" s="32"/>
      <c r="F19" s="33"/>
    </row>
    <row r="20" spans="1:6">
      <c r="A20" s="14"/>
      <c r="B20" s="15"/>
      <c r="C20" s="15"/>
      <c r="D20" s="15"/>
      <c r="E20" s="15"/>
      <c r="F20" s="16"/>
    </row>
    <row r="21" spans="1:6">
      <c r="A21" s="4" t="s">
        <v>20</v>
      </c>
      <c r="B21" s="7" t="s">
        <v>21</v>
      </c>
      <c r="C21" s="7" t="s">
        <v>22</v>
      </c>
      <c r="D21" s="7" t="s">
        <v>27</v>
      </c>
      <c r="E21" s="7" t="s">
        <v>29</v>
      </c>
      <c r="F21" s="22" t="s">
        <v>23</v>
      </c>
    </row>
    <row r="22" spans="1:6">
      <c r="A22" s="5" t="s">
        <v>24</v>
      </c>
      <c r="B22" s="6"/>
      <c r="C22" s="8"/>
      <c r="D22" s="8"/>
      <c r="E22" s="8"/>
      <c r="F22" s="9">
        <f>(B22*C22*D22*E22)/6000</f>
        <v>0</v>
      </c>
    </row>
    <row r="23" spans="1:6">
      <c r="A23" s="5" t="s">
        <v>25</v>
      </c>
      <c r="B23" s="3"/>
      <c r="C23" s="1"/>
      <c r="D23" s="1"/>
      <c r="E23" s="1"/>
      <c r="F23" s="2">
        <f>(B23*C23*D23*E23)/366</f>
        <v>0</v>
      </c>
    </row>
    <row r="24" spans="1:6">
      <c r="A24" s="14"/>
      <c r="B24" s="15"/>
      <c r="C24" s="15"/>
      <c r="D24" s="15"/>
      <c r="E24" s="15"/>
      <c r="F24" s="16"/>
    </row>
    <row r="25" spans="1:6" ht="15.75" thickBot="1">
      <c r="A25" s="18"/>
      <c r="B25" s="19"/>
      <c r="C25" s="19"/>
      <c r="D25" s="19"/>
      <c r="E25" s="19"/>
      <c r="F25" s="20"/>
    </row>
  </sheetData>
  <protectedRanges>
    <protectedRange sqref="C8:C17" name="Range1"/>
    <protectedRange sqref="B22:E23" name="Range2"/>
  </protectedRanges>
  <mergeCells count="28">
    <mergeCell ref="A24:F25"/>
    <mergeCell ref="E8:F8"/>
    <mergeCell ref="E9:F9"/>
    <mergeCell ref="E10:F10"/>
    <mergeCell ref="E16:F16"/>
    <mergeCell ref="A5:F5"/>
    <mergeCell ref="A1:F4"/>
    <mergeCell ref="A6:F6"/>
    <mergeCell ref="A20:F20"/>
    <mergeCell ref="A18:F18"/>
    <mergeCell ref="A13:B13"/>
    <mergeCell ref="A14:B14"/>
    <mergeCell ref="A15:B15"/>
    <mergeCell ref="E11:F11"/>
    <mergeCell ref="E12:F12"/>
    <mergeCell ref="E13:F13"/>
    <mergeCell ref="E14:F14"/>
    <mergeCell ref="E15:F15"/>
    <mergeCell ref="A16:B16"/>
    <mergeCell ref="A17:B17"/>
    <mergeCell ref="A7:B7"/>
    <mergeCell ref="E17:F17"/>
    <mergeCell ref="E7:F7"/>
    <mergeCell ref="A8:B8"/>
    <mergeCell ref="A9:B9"/>
    <mergeCell ref="A10:B10"/>
    <mergeCell ref="A11:B11"/>
    <mergeCell ref="A12:B1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SJA Mehdi</cp:lastModifiedBy>
  <cp:lastPrinted>2010-09-29T08:47:43Z</cp:lastPrinted>
  <dcterms:created xsi:type="dcterms:W3CDTF">2010-09-29T07:55:31Z</dcterms:created>
  <dcterms:modified xsi:type="dcterms:W3CDTF">2012-06-25T12:31:47Z</dcterms:modified>
</cp:coreProperties>
</file>